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NIONE\Desktop\"/>
    </mc:Choice>
  </mc:AlternateContent>
  <xr:revisionPtr revIDLastSave="0" documentId="13_ncr:1_{882E60CB-806F-4332-925F-0AB78D32803B}" xr6:coauthVersionLast="47" xr6:coauthVersionMax="47" xr10:uidLastSave="{00000000-0000-0000-0000-000000000000}"/>
  <bookViews>
    <workbookView xWindow="-120" yWindow="-120" windowWidth="29040" windowHeight="15840" xr2:uid="{73B091B6-C6AC-475E-9F91-D77E4545E6AF}"/>
  </bookViews>
  <sheets>
    <sheet name="RUP 2025 Pubblicazion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M35" i="1" s="1"/>
  <c r="K34" i="1"/>
  <c r="M34" i="1" s="1"/>
  <c r="K32" i="1"/>
  <c r="M32" i="1" s="1"/>
  <c r="K31" i="1"/>
  <c r="M31" i="1" s="1"/>
  <c r="K30" i="1"/>
  <c r="M30" i="1" s="1"/>
  <c r="L30" i="1" l="1"/>
  <c r="L31" i="1"/>
  <c r="L32" i="1"/>
</calcChain>
</file>

<file path=xl/sharedStrings.xml><?xml version="1.0" encoding="utf-8"?>
<sst xmlns="http://schemas.openxmlformats.org/spreadsheetml/2006/main" count="14" uniqueCount="14">
  <si>
    <t>UNIONE MONTANA DELLA VALLE STRONA E DELLE QUARNE</t>
  </si>
  <si>
    <t xml:space="preserve"> INCENTIVI PER FUNZIONI TECNICHE LIQUIDATI </t>
  </si>
  <si>
    <t>ANNO 2025</t>
  </si>
  <si>
    <t>ART. 45 DEL DLGS N. 36/2023 E SMI</t>
  </si>
  <si>
    <t>Regolamento approvato con Delibera di Giunta Unione n. 17 del 29/09/2025</t>
  </si>
  <si>
    <t>Atto di Liquidazione</t>
  </si>
  <si>
    <t>Oggetto intervento</t>
  </si>
  <si>
    <t>Dipendente</t>
  </si>
  <si>
    <t>Importo Incenvito Lordo</t>
  </si>
  <si>
    <t>Mese di erogazione</t>
  </si>
  <si>
    <t>Determina 10 del 9/09/2025</t>
  </si>
  <si>
    <t>Rifacimento impermeabilizzazione palestra di proprietà dell'Unione in Comune di Valstrona - CUP E22H24000420005 - CIG B490034FDD - Approvazione contabilità finale e certificato di regolare esecuzione dei lavori. Liquidazione conto finale all'impresa F.LLI CIOCCA s.r.l. di Loreglia (VB). Liquidazione saldo spese tecniche. Approvazione quadro economico di spesa a consuntivo.</t>
  </si>
  <si>
    <t>Medici Lorenzo -incaricato ex art.1 C.557 L,311/2004</t>
  </si>
  <si>
    <t>Imponibile lordo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</si>
</sst>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64" fontId="0" fillId="0" borderId="0" xfId="1" applyFont="1"/>
    <xf numFmtId="0" fontId="3" fillId="0" borderId="0" xfId="0" applyFont="1"/>
    <xf numFmtId="0" fontId="1" fillId="0" borderId="0" xfId="0" applyFont="1"/>
    <xf numFmtId="164" fontId="1" fillId="0" borderId="0" xfId="1" applyFont="1"/>
    <xf numFmtId="164" fontId="3" fillId="0" borderId="0" xfId="1" applyFont="1" applyAlignment="1">
      <alignment horizontal="center" wrapText="1"/>
    </xf>
    <xf numFmtId="164" fontId="0" fillId="0" borderId="0" xfId="1" applyFont="1" applyFill="1" applyBorder="1" applyAlignment="1">
      <alignment wrapText="1"/>
    </xf>
    <xf numFmtId="164" fontId="1" fillId="0" borderId="0" xfId="1" applyFont="1" applyFill="1" applyBorder="1" applyAlignment="1">
      <alignment wrapText="1"/>
    </xf>
    <xf numFmtId="164" fontId="1" fillId="0" borderId="0" xfId="1" applyFont="1" applyFill="1" applyBorder="1"/>
    <xf numFmtId="164" fontId="0" fillId="0" borderId="0" xfId="1" applyFont="1" applyFill="1" applyBorder="1"/>
    <xf numFmtId="0" fontId="1" fillId="0" borderId="1" xfId="0" applyFont="1" applyBorder="1" applyAlignment="1">
      <alignment wrapText="1"/>
    </xf>
    <xf numFmtId="164" fontId="0" fillId="0" borderId="1" xfId="1" applyFont="1" applyBorder="1" applyAlignment="1">
      <alignment wrapText="1"/>
    </xf>
    <xf numFmtId="17" fontId="0" fillId="0" borderId="1" xfId="1" applyNumberFormat="1" applyFont="1" applyBorder="1" applyAlignment="1">
      <alignment wrapText="1"/>
    </xf>
    <xf numFmtId="164" fontId="3" fillId="0" borderId="0" xfId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164" fontId="0" fillId="0" borderId="1" xfId="1" applyFont="1" applyBorder="1"/>
    <xf numFmtId="17" fontId="0" fillId="0" borderId="1" xfId="1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1" xfId="1" applyFont="1" applyFill="1" applyBorder="1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64" fontId="0" fillId="0" borderId="1" xfId="1" applyFont="1" applyFill="1" applyBorder="1" applyAlignment="1">
      <alignment wrapText="1"/>
    </xf>
    <xf numFmtId="0" fontId="0" fillId="0" borderId="1" xfId="0" applyBorder="1" applyAlignment="1">
      <alignment horizontal="left"/>
    </xf>
    <xf numFmtId="164" fontId="0" fillId="0" borderId="2" xfId="1" applyFont="1" applyFill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3" xfId="1" applyFont="1" applyFill="1" applyBorder="1"/>
    <xf numFmtId="164" fontId="0" fillId="0" borderId="4" xfId="1" applyFont="1" applyFill="1" applyBorder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wrapText="1"/>
    </xf>
    <xf numFmtId="164" fontId="0" fillId="0" borderId="6" xfId="1" applyFont="1" applyFill="1" applyBorder="1" applyAlignment="1">
      <alignment wrapText="1"/>
    </xf>
    <xf numFmtId="164" fontId="0" fillId="0" borderId="6" xfId="1" applyFont="1" applyFill="1" applyBorder="1"/>
    <xf numFmtId="164" fontId="0" fillId="0" borderId="7" xfId="1" applyFont="1" applyFill="1" applyBorder="1"/>
    <xf numFmtId="0" fontId="0" fillId="0" borderId="9" xfId="0" applyBorder="1" applyAlignment="1">
      <alignment vertical="center"/>
    </xf>
    <xf numFmtId="0" fontId="0" fillId="0" borderId="10" xfId="0" applyBorder="1"/>
    <xf numFmtId="164" fontId="0" fillId="0" borderId="10" xfId="1" applyFont="1" applyFill="1" applyBorder="1"/>
    <xf numFmtId="164" fontId="0" fillId="0" borderId="11" xfId="1" applyFont="1" applyFill="1" applyBorder="1"/>
    <xf numFmtId="0" fontId="0" fillId="0" borderId="4" xfId="0" applyBorder="1" applyAlignment="1">
      <alignment vertical="center"/>
    </xf>
    <xf numFmtId="0" fontId="0" fillId="0" borderId="13" xfId="0" applyBorder="1"/>
    <xf numFmtId="164" fontId="0" fillId="0" borderId="13" xfId="1" applyFont="1" applyFill="1" applyBorder="1"/>
    <xf numFmtId="0" fontId="0" fillId="0" borderId="4" xfId="0" applyBorder="1" applyAlignment="1">
      <alignment vertical="center" wrapText="1"/>
    </xf>
    <xf numFmtId="164" fontId="0" fillId="0" borderId="14" xfId="1" applyFont="1" applyFill="1" applyBorder="1"/>
    <xf numFmtId="0" fontId="0" fillId="0" borderId="1" xfId="0" applyBorder="1" applyAlignment="1">
      <alignment vertical="center" wrapText="1"/>
    </xf>
    <xf numFmtId="164" fontId="0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9EA9-091F-4841-A431-D8B07B44FFAA}">
  <sheetPr>
    <pageSetUpPr fitToPage="1"/>
  </sheetPr>
  <dimension ref="A1:P38"/>
  <sheetViews>
    <sheetView tabSelected="1" workbookViewId="0"/>
  </sheetViews>
  <sheetFormatPr defaultRowHeight="12.75" x14ac:dyDescent="0.2"/>
  <cols>
    <col min="1" max="1" width="20.7109375" customWidth="1"/>
    <col min="2" max="2" width="37.28515625" customWidth="1"/>
    <col min="3" max="3" width="20.42578125" customWidth="1"/>
    <col min="4" max="7" width="11.140625" style="2" customWidth="1"/>
    <col min="8" max="8" width="16.5703125" style="2" customWidth="1"/>
    <col min="9" max="9" width="14.42578125" style="2" customWidth="1"/>
    <col min="10" max="11" width="20.42578125" style="2" customWidth="1"/>
    <col min="12" max="12" width="11.7109375" style="2" customWidth="1"/>
    <col min="13" max="13" width="14.28515625" style="2" customWidth="1"/>
    <col min="14" max="14" width="13.85546875" customWidth="1"/>
    <col min="16" max="16" width="10" bestFit="1" customWidth="1"/>
    <col min="258" max="258" width="20.7109375" customWidth="1"/>
    <col min="259" max="259" width="37.28515625" customWidth="1"/>
    <col min="260" max="260" width="20.42578125" customWidth="1"/>
    <col min="261" max="263" width="11.140625" customWidth="1"/>
    <col min="264" max="264" width="16.5703125" customWidth="1"/>
    <col min="265" max="265" width="14.42578125" customWidth="1"/>
    <col min="266" max="267" width="20.42578125" customWidth="1"/>
    <col min="268" max="268" width="11.7109375" customWidth="1"/>
    <col min="269" max="269" width="14.28515625" customWidth="1"/>
    <col min="270" max="270" width="13.85546875" customWidth="1"/>
    <col min="272" max="272" width="10" bestFit="1" customWidth="1"/>
    <col min="514" max="514" width="20.7109375" customWidth="1"/>
    <col min="515" max="515" width="37.28515625" customWidth="1"/>
    <col min="516" max="516" width="20.42578125" customWidth="1"/>
    <col min="517" max="519" width="11.140625" customWidth="1"/>
    <col min="520" max="520" width="16.5703125" customWidth="1"/>
    <col min="521" max="521" width="14.42578125" customWidth="1"/>
    <col min="522" max="523" width="20.42578125" customWidth="1"/>
    <col min="524" max="524" width="11.7109375" customWidth="1"/>
    <col min="525" max="525" width="14.28515625" customWidth="1"/>
    <col min="526" max="526" width="13.85546875" customWidth="1"/>
    <col min="528" max="528" width="10" bestFit="1" customWidth="1"/>
    <col min="770" max="770" width="20.7109375" customWidth="1"/>
    <col min="771" max="771" width="37.28515625" customWidth="1"/>
    <col min="772" max="772" width="20.42578125" customWidth="1"/>
    <col min="773" max="775" width="11.140625" customWidth="1"/>
    <col min="776" max="776" width="16.5703125" customWidth="1"/>
    <col min="777" max="777" width="14.42578125" customWidth="1"/>
    <col min="778" max="779" width="20.42578125" customWidth="1"/>
    <col min="780" max="780" width="11.7109375" customWidth="1"/>
    <col min="781" max="781" width="14.28515625" customWidth="1"/>
    <col min="782" max="782" width="13.85546875" customWidth="1"/>
    <col min="784" max="784" width="10" bestFit="1" customWidth="1"/>
    <col min="1026" max="1026" width="20.7109375" customWidth="1"/>
    <col min="1027" max="1027" width="37.28515625" customWidth="1"/>
    <col min="1028" max="1028" width="20.42578125" customWidth="1"/>
    <col min="1029" max="1031" width="11.140625" customWidth="1"/>
    <col min="1032" max="1032" width="16.5703125" customWidth="1"/>
    <col min="1033" max="1033" width="14.42578125" customWidth="1"/>
    <col min="1034" max="1035" width="20.42578125" customWidth="1"/>
    <col min="1036" max="1036" width="11.7109375" customWidth="1"/>
    <col min="1037" max="1037" width="14.28515625" customWidth="1"/>
    <col min="1038" max="1038" width="13.85546875" customWidth="1"/>
    <col min="1040" max="1040" width="10" bestFit="1" customWidth="1"/>
    <col min="1282" max="1282" width="20.7109375" customWidth="1"/>
    <col min="1283" max="1283" width="37.28515625" customWidth="1"/>
    <col min="1284" max="1284" width="20.42578125" customWidth="1"/>
    <col min="1285" max="1287" width="11.140625" customWidth="1"/>
    <col min="1288" max="1288" width="16.5703125" customWidth="1"/>
    <col min="1289" max="1289" width="14.42578125" customWidth="1"/>
    <col min="1290" max="1291" width="20.42578125" customWidth="1"/>
    <col min="1292" max="1292" width="11.7109375" customWidth="1"/>
    <col min="1293" max="1293" width="14.28515625" customWidth="1"/>
    <col min="1294" max="1294" width="13.85546875" customWidth="1"/>
    <col min="1296" max="1296" width="10" bestFit="1" customWidth="1"/>
    <col min="1538" max="1538" width="20.7109375" customWidth="1"/>
    <col min="1539" max="1539" width="37.28515625" customWidth="1"/>
    <col min="1540" max="1540" width="20.42578125" customWidth="1"/>
    <col min="1541" max="1543" width="11.140625" customWidth="1"/>
    <col min="1544" max="1544" width="16.5703125" customWidth="1"/>
    <col min="1545" max="1545" width="14.42578125" customWidth="1"/>
    <col min="1546" max="1547" width="20.42578125" customWidth="1"/>
    <col min="1548" max="1548" width="11.7109375" customWidth="1"/>
    <col min="1549" max="1549" width="14.28515625" customWidth="1"/>
    <col min="1550" max="1550" width="13.85546875" customWidth="1"/>
    <col min="1552" max="1552" width="10" bestFit="1" customWidth="1"/>
    <col min="1794" max="1794" width="20.7109375" customWidth="1"/>
    <col min="1795" max="1795" width="37.28515625" customWidth="1"/>
    <col min="1796" max="1796" width="20.42578125" customWidth="1"/>
    <col min="1797" max="1799" width="11.140625" customWidth="1"/>
    <col min="1800" max="1800" width="16.5703125" customWidth="1"/>
    <col min="1801" max="1801" width="14.42578125" customWidth="1"/>
    <col min="1802" max="1803" width="20.42578125" customWidth="1"/>
    <col min="1804" max="1804" width="11.7109375" customWidth="1"/>
    <col min="1805" max="1805" width="14.28515625" customWidth="1"/>
    <col min="1806" max="1806" width="13.85546875" customWidth="1"/>
    <col min="1808" max="1808" width="10" bestFit="1" customWidth="1"/>
    <col min="2050" max="2050" width="20.7109375" customWidth="1"/>
    <col min="2051" max="2051" width="37.28515625" customWidth="1"/>
    <col min="2052" max="2052" width="20.42578125" customWidth="1"/>
    <col min="2053" max="2055" width="11.140625" customWidth="1"/>
    <col min="2056" max="2056" width="16.5703125" customWidth="1"/>
    <col min="2057" max="2057" width="14.42578125" customWidth="1"/>
    <col min="2058" max="2059" width="20.42578125" customWidth="1"/>
    <col min="2060" max="2060" width="11.7109375" customWidth="1"/>
    <col min="2061" max="2061" width="14.28515625" customWidth="1"/>
    <col min="2062" max="2062" width="13.85546875" customWidth="1"/>
    <col min="2064" max="2064" width="10" bestFit="1" customWidth="1"/>
    <col min="2306" max="2306" width="20.7109375" customWidth="1"/>
    <col min="2307" max="2307" width="37.28515625" customWidth="1"/>
    <col min="2308" max="2308" width="20.42578125" customWidth="1"/>
    <col min="2309" max="2311" width="11.140625" customWidth="1"/>
    <col min="2312" max="2312" width="16.5703125" customWidth="1"/>
    <col min="2313" max="2313" width="14.42578125" customWidth="1"/>
    <col min="2314" max="2315" width="20.42578125" customWidth="1"/>
    <col min="2316" max="2316" width="11.7109375" customWidth="1"/>
    <col min="2317" max="2317" width="14.28515625" customWidth="1"/>
    <col min="2318" max="2318" width="13.85546875" customWidth="1"/>
    <col min="2320" max="2320" width="10" bestFit="1" customWidth="1"/>
    <col min="2562" max="2562" width="20.7109375" customWidth="1"/>
    <col min="2563" max="2563" width="37.28515625" customWidth="1"/>
    <col min="2564" max="2564" width="20.42578125" customWidth="1"/>
    <col min="2565" max="2567" width="11.140625" customWidth="1"/>
    <col min="2568" max="2568" width="16.5703125" customWidth="1"/>
    <col min="2569" max="2569" width="14.42578125" customWidth="1"/>
    <col min="2570" max="2571" width="20.42578125" customWidth="1"/>
    <col min="2572" max="2572" width="11.7109375" customWidth="1"/>
    <col min="2573" max="2573" width="14.28515625" customWidth="1"/>
    <col min="2574" max="2574" width="13.85546875" customWidth="1"/>
    <col min="2576" max="2576" width="10" bestFit="1" customWidth="1"/>
    <col min="2818" max="2818" width="20.7109375" customWidth="1"/>
    <col min="2819" max="2819" width="37.28515625" customWidth="1"/>
    <col min="2820" max="2820" width="20.42578125" customWidth="1"/>
    <col min="2821" max="2823" width="11.140625" customWidth="1"/>
    <col min="2824" max="2824" width="16.5703125" customWidth="1"/>
    <col min="2825" max="2825" width="14.42578125" customWidth="1"/>
    <col min="2826" max="2827" width="20.42578125" customWidth="1"/>
    <col min="2828" max="2828" width="11.7109375" customWidth="1"/>
    <col min="2829" max="2829" width="14.28515625" customWidth="1"/>
    <col min="2830" max="2830" width="13.85546875" customWidth="1"/>
    <col min="2832" max="2832" width="10" bestFit="1" customWidth="1"/>
    <col min="3074" max="3074" width="20.7109375" customWidth="1"/>
    <col min="3075" max="3075" width="37.28515625" customWidth="1"/>
    <col min="3076" max="3076" width="20.42578125" customWidth="1"/>
    <col min="3077" max="3079" width="11.140625" customWidth="1"/>
    <col min="3080" max="3080" width="16.5703125" customWidth="1"/>
    <col min="3081" max="3081" width="14.42578125" customWidth="1"/>
    <col min="3082" max="3083" width="20.42578125" customWidth="1"/>
    <col min="3084" max="3084" width="11.7109375" customWidth="1"/>
    <col min="3085" max="3085" width="14.28515625" customWidth="1"/>
    <col min="3086" max="3086" width="13.85546875" customWidth="1"/>
    <col min="3088" max="3088" width="10" bestFit="1" customWidth="1"/>
    <col min="3330" max="3330" width="20.7109375" customWidth="1"/>
    <col min="3331" max="3331" width="37.28515625" customWidth="1"/>
    <col min="3332" max="3332" width="20.42578125" customWidth="1"/>
    <col min="3333" max="3335" width="11.140625" customWidth="1"/>
    <col min="3336" max="3336" width="16.5703125" customWidth="1"/>
    <col min="3337" max="3337" width="14.42578125" customWidth="1"/>
    <col min="3338" max="3339" width="20.42578125" customWidth="1"/>
    <col min="3340" max="3340" width="11.7109375" customWidth="1"/>
    <col min="3341" max="3341" width="14.28515625" customWidth="1"/>
    <col min="3342" max="3342" width="13.85546875" customWidth="1"/>
    <col min="3344" max="3344" width="10" bestFit="1" customWidth="1"/>
    <col min="3586" max="3586" width="20.7109375" customWidth="1"/>
    <col min="3587" max="3587" width="37.28515625" customWidth="1"/>
    <col min="3588" max="3588" width="20.42578125" customWidth="1"/>
    <col min="3589" max="3591" width="11.140625" customWidth="1"/>
    <col min="3592" max="3592" width="16.5703125" customWidth="1"/>
    <col min="3593" max="3593" width="14.42578125" customWidth="1"/>
    <col min="3594" max="3595" width="20.42578125" customWidth="1"/>
    <col min="3596" max="3596" width="11.7109375" customWidth="1"/>
    <col min="3597" max="3597" width="14.28515625" customWidth="1"/>
    <col min="3598" max="3598" width="13.85546875" customWidth="1"/>
    <col min="3600" max="3600" width="10" bestFit="1" customWidth="1"/>
    <col min="3842" max="3842" width="20.7109375" customWidth="1"/>
    <col min="3843" max="3843" width="37.28515625" customWidth="1"/>
    <col min="3844" max="3844" width="20.42578125" customWidth="1"/>
    <col min="3845" max="3847" width="11.140625" customWidth="1"/>
    <col min="3848" max="3848" width="16.5703125" customWidth="1"/>
    <col min="3849" max="3849" width="14.42578125" customWidth="1"/>
    <col min="3850" max="3851" width="20.42578125" customWidth="1"/>
    <col min="3852" max="3852" width="11.7109375" customWidth="1"/>
    <col min="3853" max="3853" width="14.28515625" customWidth="1"/>
    <col min="3854" max="3854" width="13.85546875" customWidth="1"/>
    <col min="3856" max="3856" width="10" bestFit="1" customWidth="1"/>
    <col min="4098" max="4098" width="20.7109375" customWidth="1"/>
    <col min="4099" max="4099" width="37.28515625" customWidth="1"/>
    <col min="4100" max="4100" width="20.42578125" customWidth="1"/>
    <col min="4101" max="4103" width="11.140625" customWidth="1"/>
    <col min="4104" max="4104" width="16.5703125" customWidth="1"/>
    <col min="4105" max="4105" width="14.42578125" customWidth="1"/>
    <col min="4106" max="4107" width="20.42578125" customWidth="1"/>
    <col min="4108" max="4108" width="11.7109375" customWidth="1"/>
    <col min="4109" max="4109" width="14.28515625" customWidth="1"/>
    <col min="4110" max="4110" width="13.85546875" customWidth="1"/>
    <col min="4112" max="4112" width="10" bestFit="1" customWidth="1"/>
    <col min="4354" max="4354" width="20.7109375" customWidth="1"/>
    <col min="4355" max="4355" width="37.28515625" customWidth="1"/>
    <col min="4356" max="4356" width="20.42578125" customWidth="1"/>
    <col min="4357" max="4359" width="11.140625" customWidth="1"/>
    <col min="4360" max="4360" width="16.5703125" customWidth="1"/>
    <col min="4361" max="4361" width="14.42578125" customWidth="1"/>
    <col min="4362" max="4363" width="20.42578125" customWidth="1"/>
    <col min="4364" max="4364" width="11.7109375" customWidth="1"/>
    <col min="4365" max="4365" width="14.28515625" customWidth="1"/>
    <col min="4366" max="4366" width="13.85546875" customWidth="1"/>
    <col min="4368" max="4368" width="10" bestFit="1" customWidth="1"/>
    <col min="4610" max="4610" width="20.7109375" customWidth="1"/>
    <col min="4611" max="4611" width="37.28515625" customWidth="1"/>
    <col min="4612" max="4612" width="20.42578125" customWidth="1"/>
    <col min="4613" max="4615" width="11.140625" customWidth="1"/>
    <col min="4616" max="4616" width="16.5703125" customWidth="1"/>
    <col min="4617" max="4617" width="14.42578125" customWidth="1"/>
    <col min="4618" max="4619" width="20.42578125" customWidth="1"/>
    <col min="4620" max="4620" width="11.7109375" customWidth="1"/>
    <col min="4621" max="4621" width="14.28515625" customWidth="1"/>
    <col min="4622" max="4622" width="13.85546875" customWidth="1"/>
    <col min="4624" max="4624" width="10" bestFit="1" customWidth="1"/>
    <col min="4866" max="4866" width="20.7109375" customWidth="1"/>
    <col min="4867" max="4867" width="37.28515625" customWidth="1"/>
    <col min="4868" max="4868" width="20.42578125" customWidth="1"/>
    <col min="4869" max="4871" width="11.140625" customWidth="1"/>
    <col min="4872" max="4872" width="16.5703125" customWidth="1"/>
    <col min="4873" max="4873" width="14.42578125" customWidth="1"/>
    <col min="4874" max="4875" width="20.42578125" customWidth="1"/>
    <col min="4876" max="4876" width="11.7109375" customWidth="1"/>
    <col min="4877" max="4877" width="14.28515625" customWidth="1"/>
    <col min="4878" max="4878" width="13.85546875" customWidth="1"/>
    <col min="4880" max="4880" width="10" bestFit="1" customWidth="1"/>
    <col min="5122" max="5122" width="20.7109375" customWidth="1"/>
    <col min="5123" max="5123" width="37.28515625" customWidth="1"/>
    <col min="5124" max="5124" width="20.42578125" customWidth="1"/>
    <col min="5125" max="5127" width="11.140625" customWidth="1"/>
    <col min="5128" max="5128" width="16.5703125" customWidth="1"/>
    <col min="5129" max="5129" width="14.42578125" customWidth="1"/>
    <col min="5130" max="5131" width="20.42578125" customWidth="1"/>
    <col min="5132" max="5132" width="11.7109375" customWidth="1"/>
    <col min="5133" max="5133" width="14.28515625" customWidth="1"/>
    <col min="5134" max="5134" width="13.85546875" customWidth="1"/>
    <col min="5136" max="5136" width="10" bestFit="1" customWidth="1"/>
    <col min="5378" max="5378" width="20.7109375" customWidth="1"/>
    <col min="5379" max="5379" width="37.28515625" customWidth="1"/>
    <col min="5380" max="5380" width="20.42578125" customWidth="1"/>
    <col min="5381" max="5383" width="11.140625" customWidth="1"/>
    <col min="5384" max="5384" width="16.5703125" customWidth="1"/>
    <col min="5385" max="5385" width="14.42578125" customWidth="1"/>
    <col min="5386" max="5387" width="20.42578125" customWidth="1"/>
    <col min="5388" max="5388" width="11.7109375" customWidth="1"/>
    <col min="5389" max="5389" width="14.28515625" customWidth="1"/>
    <col min="5390" max="5390" width="13.85546875" customWidth="1"/>
    <col min="5392" max="5392" width="10" bestFit="1" customWidth="1"/>
    <col min="5634" max="5634" width="20.7109375" customWidth="1"/>
    <col min="5635" max="5635" width="37.28515625" customWidth="1"/>
    <col min="5636" max="5636" width="20.42578125" customWidth="1"/>
    <col min="5637" max="5639" width="11.140625" customWidth="1"/>
    <col min="5640" max="5640" width="16.5703125" customWidth="1"/>
    <col min="5641" max="5641" width="14.42578125" customWidth="1"/>
    <col min="5642" max="5643" width="20.42578125" customWidth="1"/>
    <col min="5644" max="5644" width="11.7109375" customWidth="1"/>
    <col min="5645" max="5645" width="14.28515625" customWidth="1"/>
    <col min="5646" max="5646" width="13.85546875" customWidth="1"/>
    <col min="5648" max="5648" width="10" bestFit="1" customWidth="1"/>
    <col min="5890" max="5890" width="20.7109375" customWidth="1"/>
    <col min="5891" max="5891" width="37.28515625" customWidth="1"/>
    <col min="5892" max="5892" width="20.42578125" customWidth="1"/>
    <col min="5893" max="5895" width="11.140625" customWidth="1"/>
    <col min="5896" max="5896" width="16.5703125" customWidth="1"/>
    <col min="5897" max="5897" width="14.42578125" customWidth="1"/>
    <col min="5898" max="5899" width="20.42578125" customWidth="1"/>
    <col min="5900" max="5900" width="11.7109375" customWidth="1"/>
    <col min="5901" max="5901" width="14.28515625" customWidth="1"/>
    <col min="5902" max="5902" width="13.85546875" customWidth="1"/>
    <col min="5904" max="5904" width="10" bestFit="1" customWidth="1"/>
    <col min="6146" max="6146" width="20.7109375" customWidth="1"/>
    <col min="6147" max="6147" width="37.28515625" customWidth="1"/>
    <col min="6148" max="6148" width="20.42578125" customWidth="1"/>
    <col min="6149" max="6151" width="11.140625" customWidth="1"/>
    <col min="6152" max="6152" width="16.5703125" customWidth="1"/>
    <col min="6153" max="6153" width="14.42578125" customWidth="1"/>
    <col min="6154" max="6155" width="20.42578125" customWidth="1"/>
    <col min="6156" max="6156" width="11.7109375" customWidth="1"/>
    <col min="6157" max="6157" width="14.28515625" customWidth="1"/>
    <col min="6158" max="6158" width="13.85546875" customWidth="1"/>
    <col min="6160" max="6160" width="10" bestFit="1" customWidth="1"/>
    <col min="6402" max="6402" width="20.7109375" customWidth="1"/>
    <col min="6403" max="6403" width="37.28515625" customWidth="1"/>
    <col min="6404" max="6404" width="20.42578125" customWidth="1"/>
    <col min="6405" max="6407" width="11.140625" customWidth="1"/>
    <col min="6408" max="6408" width="16.5703125" customWidth="1"/>
    <col min="6409" max="6409" width="14.42578125" customWidth="1"/>
    <col min="6410" max="6411" width="20.42578125" customWidth="1"/>
    <col min="6412" max="6412" width="11.7109375" customWidth="1"/>
    <col min="6413" max="6413" width="14.28515625" customWidth="1"/>
    <col min="6414" max="6414" width="13.85546875" customWidth="1"/>
    <col min="6416" max="6416" width="10" bestFit="1" customWidth="1"/>
    <col min="6658" max="6658" width="20.7109375" customWidth="1"/>
    <col min="6659" max="6659" width="37.28515625" customWidth="1"/>
    <col min="6660" max="6660" width="20.42578125" customWidth="1"/>
    <col min="6661" max="6663" width="11.140625" customWidth="1"/>
    <col min="6664" max="6664" width="16.5703125" customWidth="1"/>
    <col min="6665" max="6665" width="14.42578125" customWidth="1"/>
    <col min="6666" max="6667" width="20.42578125" customWidth="1"/>
    <col min="6668" max="6668" width="11.7109375" customWidth="1"/>
    <col min="6669" max="6669" width="14.28515625" customWidth="1"/>
    <col min="6670" max="6670" width="13.85546875" customWidth="1"/>
    <col min="6672" max="6672" width="10" bestFit="1" customWidth="1"/>
    <col min="6914" max="6914" width="20.7109375" customWidth="1"/>
    <col min="6915" max="6915" width="37.28515625" customWidth="1"/>
    <col min="6916" max="6916" width="20.42578125" customWidth="1"/>
    <col min="6917" max="6919" width="11.140625" customWidth="1"/>
    <col min="6920" max="6920" width="16.5703125" customWidth="1"/>
    <col min="6921" max="6921" width="14.42578125" customWidth="1"/>
    <col min="6922" max="6923" width="20.42578125" customWidth="1"/>
    <col min="6924" max="6924" width="11.7109375" customWidth="1"/>
    <col min="6925" max="6925" width="14.28515625" customWidth="1"/>
    <col min="6926" max="6926" width="13.85546875" customWidth="1"/>
    <col min="6928" max="6928" width="10" bestFit="1" customWidth="1"/>
    <col min="7170" max="7170" width="20.7109375" customWidth="1"/>
    <col min="7171" max="7171" width="37.28515625" customWidth="1"/>
    <col min="7172" max="7172" width="20.42578125" customWidth="1"/>
    <col min="7173" max="7175" width="11.140625" customWidth="1"/>
    <col min="7176" max="7176" width="16.5703125" customWidth="1"/>
    <col min="7177" max="7177" width="14.42578125" customWidth="1"/>
    <col min="7178" max="7179" width="20.42578125" customWidth="1"/>
    <col min="7180" max="7180" width="11.7109375" customWidth="1"/>
    <col min="7181" max="7181" width="14.28515625" customWidth="1"/>
    <col min="7182" max="7182" width="13.85546875" customWidth="1"/>
    <col min="7184" max="7184" width="10" bestFit="1" customWidth="1"/>
    <col min="7426" max="7426" width="20.7109375" customWidth="1"/>
    <col min="7427" max="7427" width="37.28515625" customWidth="1"/>
    <col min="7428" max="7428" width="20.42578125" customWidth="1"/>
    <col min="7429" max="7431" width="11.140625" customWidth="1"/>
    <col min="7432" max="7432" width="16.5703125" customWidth="1"/>
    <col min="7433" max="7433" width="14.42578125" customWidth="1"/>
    <col min="7434" max="7435" width="20.42578125" customWidth="1"/>
    <col min="7436" max="7436" width="11.7109375" customWidth="1"/>
    <col min="7437" max="7437" width="14.28515625" customWidth="1"/>
    <col min="7438" max="7438" width="13.85546875" customWidth="1"/>
    <col min="7440" max="7440" width="10" bestFit="1" customWidth="1"/>
    <col min="7682" max="7682" width="20.7109375" customWidth="1"/>
    <col min="7683" max="7683" width="37.28515625" customWidth="1"/>
    <col min="7684" max="7684" width="20.42578125" customWidth="1"/>
    <col min="7685" max="7687" width="11.140625" customWidth="1"/>
    <col min="7688" max="7688" width="16.5703125" customWidth="1"/>
    <col min="7689" max="7689" width="14.42578125" customWidth="1"/>
    <col min="7690" max="7691" width="20.42578125" customWidth="1"/>
    <col min="7692" max="7692" width="11.7109375" customWidth="1"/>
    <col min="7693" max="7693" width="14.28515625" customWidth="1"/>
    <col min="7694" max="7694" width="13.85546875" customWidth="1"/>
    <col min="7696" max="7696" width="10" bestFit="1" customWidth="1"/>
    <col min="7938" max="7938" width="20.7109375" customWidth="1"/>
    <col min="7939" max="7939" width="37.28515625" customWidth="1"/>
    <col min="7940" max="7940" width="20.42578125" customWidth="1"/>
    <col min="7941" max="7943" width="11.140625" customWidth="1"/>
    <col min="7944" max="7944" width="16.5703125" customWidth="1"/>
    <col min="7945" max="7945" width="14.42578125" customWidth="1"/>
    <col min="7946" max="7947" width="20.42578125" customWidth="1"/>
    <col min="7948" max="7948" width="11.7109375" customWidth="1"/>
    <col min="7949" max="7949" width="14.28515625" customWidth="1"/>
    <col min="7950" max="7950" width="13.85546875" customWidth="1"/>
    <col min="7952" max="7952" width="10" bestFit="1" customWidth="1"/>
    <col min="8194" max="8194" width="20.7109375" customWidth="1"/>
    <col min="8195" max="8195" width="37.28515625" customWidth="1"/>
    <col min="8196" max="8196" width="20.42578125" customWidth="1"/>
    <col min="8197" max="8199" width="11.140625" customWidth="1"/>
    <col min="8200" max="8200" width="16.5703125" customWidth="1"/>
    <col min="8201" max="8201" width="14.42578125" customWidth="1"/>
    <col min="8202" max="8203" width="20.42578125" customWidth="1"/>
    <col min="8204" max="8204" width="11.7109375" customWidth="1"/>
    <col min="8205" max="8205" width="14.28515625" customWidth="1"/>
    <col min="8206" max="8206" width="13.85546875" customWidth="1"/>
    <col min="8208" max="8208" width="10" bestFit="1" customWidth="1"/>
    <col min="8450" max="8450" width="20.7109375" customWidth="1"/>
    <col min="8451" max="8451" width="37.28515625" customWidth="1"/>
    <col min="8452" max="8452" width="20.42578125" customWidth="1"/>
    <col min="8453" max="8455" width="11.140625" customWidth="1"/>
    <col min="8456" max="8456" width="16.5703125" customWidth="1"/>
    <col min="8457" max="8457" width="14.42578125" customWidth="1"/>
    <col min="8458" max="8459" width="20.42578125" customWidth="1"/>
    <col min="8460" max="8460" width="11.7109375" customWidth="1"/>
    <col min="8461" max="8461" width="14.28515625" customWidth="1"/>
    <col min="8462" max="8462" width="13.85546875" customWidth="1"/>
    <col min="8464" max="8464" width="10" bestFit="1" customWidth="1"/>
    <col min="8706" max="8706" width="20.7109375" customWidth="1"/>
    <col min="8707" max="8707" width="37.28515625" customWidth="1"/>
    <col min="8708" max="8708" width="20.42578125" customWidth="1"/>
    <col min="8709" max="8711" width="11.140625" customWidth="1"/>
    <col min="8712" max="8712" width="16.5703125" customWidth="1"/>
    <col min="8713" max="8713" width="14.42578125" customWidth="1"/>
    <col min="8714" max="8715" width="20.42578125" customWidth="1"/>
    <col min="8716" max="8716" width="11.7109375" customWidth="1"/>
    <col min="8717" max="8717" width="14.28515625" customWidth="1"/>
    <col min="8718" max="8718" width="13.85546875" customWidth="1"/>
    <col min="8720" max="8720" width="10" bestFit="1" customWidth="1"/>
    <col min="8962" max="8962" width="20.7109375" customWidth="1"/>
    <col min="8963" max="8963" width="37.28515625" customWidth="1"/>
    <col min="8964" max="8964" width="20.42578125" customWidth="1"/>
    <col min="8965" max="8967" width="11.140625" customWidth="1"/>
    <col min="8968" max="8968" width="16.5703125" customWidth="1"/>
    <col min="8969" max="8969" width="14.42578125" customWidth="1"/>
    <col min="8970" max="8971" width="20.42578125" customWidth="1"/>
    <col min="8972" max="8972" width="11.7109375" customWidth="1"/>
    <col min="8973" max="8973" width="14.28515625" customWidth="1"/>
    <col min="8974" max="8974" width="13.85546875" customWidth="1"/>
    <col min="8976" max="8976" width="10" bestFit="1" customWidth="1"/>
    <col min="9218" max="9218" width="20.7109375" customWidth="1"/>
    <col min="9219" max="9219" width="37.28515625" customWidth="1"/>
    <col min="9220" max="9220" width="20.42578125" customWidth="1"/>
    <col min="9221" max="9223" width="11.140625" customWidth="1"/>
    <col min="9224" max="9224" width="16.5703125" customWidth="1"/>
    <col min="9225" max="9225" width="14.42578125" customWidth="1"/>
    <col min="9226" max="9227" width="20.42578125" customWidth="1"/>
    <col min="9228" max="9228" width="11.7109375" customWidth="1"/>
    <col min="9229" max="9229" width="14.28515625" customWidth="1"/>
    <col min="9230" max="9230" width="13.85546875" customWidth="1"/>
    <col min="9232" max="9232" width="10" bestFit="1" customWidth="1"/>
    <col min="9474" max="9474" width="20.7109375" customWidth="1"/>
    <col min="9475" max="9475" width="37.28515625" customWidth="1"/>
    <col min="9476" max="9476" width="20.42578125" customWidth="1"/>
    <col min="9477" max="9479" width="11.140625" customWidth="1"/>
    <col min="9480" max="9480" width="16.5703125" customWidth="1"/>
    <col min="9481" max="9481" width="14.42578125" customWidth="1"/>
    <col min="9482" max="9483" width="20.42578125" customWidth="1"/>
    <col min="9484" max="9484" width="11.7109375" customWidth="1"/>
    <col min="9485" max="9485" width="14.28515625" customWidth="1"/>
    <col min="9486" max="9486" width="13.85546875" customWidth="1"/>
    <col min="9488" max="9488" width="10" bestFit="1" customWidth="1"/>
    <col min="9730" max="9730" width="20.7109375" customWidth="1"/>
    <col min="9731" max="9731" width="37.28515625" customWidth="1"/>
    <col min="9732" max="9732" width="20.42578125" customWidth="1"/>
    <col min="9733" max="9735" width="11.140625" customWidth="1"/>
    <col min="9736" max="9736" width="16.5703125" customWidth="1"/>
    <col min="9737" max="9737" width="14.42578125" customWidth="1"/>
    <col min="9738" max="9739" width="20.42578125" customWidth="1"/>
    <col min="9740" max="9740" width="11.7109375" customWidth="1"/>
    <col min="9741" max="9741" width="14.28515625" customWidth="1"/>
    <col min="9742" max="9742" width="13.85546875" customWidth="1"/>
    <col min="9744" max="9744" width="10" bestFit="1" customWidth="1"/>
    <col min="9986" max="9986" width="20.7109375" customWidth="1"/>
    <col min="9987" max="9987" width="37.28515625" customWidth="1"/>
    <col min="9988" max="9988" width="20.42578125" customWidth="1"/>
    <col min="9989" max="9991" width="11.140625" customWidth="1"/>
    <col min="9992" max="9992" width="16.5703125" customWidth="1"/>
    <col min="9993" max="9993" width="14.42578125" customWidth="1"/>
    <col min="9994" max="9995" width="20.42578125" customWidth="1"/>
    <col min="9996" max="9996" width="11.7109375" customWidth="1"/>
    <col min="9997" max="9997" width="14.28515625" customWidth="1"/>
    <col min="9998" max="9998" width="13.85546875" customWidth="1"/>
    <col min="10000" max="10000" width="10" bestFit="1" customWidth="1"/>
    <col min="10242" max="10242" width="20.7109375" customWidth="1"/>
    <col min="10243" max="10243" width="37.28515625" customWidth="1"/>
    <col min="10244" max="10244" width="20.42578125" customWidth="1"/>
    <col min="10245" max="10247" width="11.140625" customWidth="1"/>
    <col min="10248" max="10248" width="16.5703125" customWidth="1"/>
    <col min="10249" max="10249" width="14.42578125" customWidth="1"/>
    <col min="10250" max="10251" width="20.42578125" customWidth="1"/>
    <col min="10252" max="10252" width="11.7109375" customWidth="1"/>
    <col min="10253" max="10253" width="14.28515625" customWidth="1"/>
    <col min="10254" max="10254" width="13.85546875" customWidth="1"/>
    <col min="10256" max="10256" width="10" bestFit="1" customWidth="1"/>
    <col min="10498" max="10498" width="20.7109375" customWidth="1"/>
    <col min="10499" max="10499" width="37.28515625" customWidth="1"/>
    <col min="10500" max="10500" width="20.42578125" customWidth="1"/>
    <col min="10501" max="10503" width="11.140625" customWidth="1"/>
    <col min="10504" max="10504" width="16.5703125" customWidth="1"/>
    <col min="10505" max="10505" width="14.42578125" customWidth="1"/>
    <col min="10506" max="10507" width="20.42578125" customWidth="1"/>
    <col min="10508" max="10508" width="11.7109375" customWidth="1"/>
    <col min="10509" max="10509" width="14.28515625" customWidth="1"/>
    <col min="10510" max="10510" width="13.85546875" customWidth="1"/>
    <col min="10512" max="10512" width="10" bestFit="1" customWidth="1"/>
    <col min="10754" max="10754" width="20.7109375" customWidth="1"/>
    <col min="10755" max="10755" width="37.28515625" customWidth="1"/>
    <col min="10756" max="10756" width="20.42578125" customWidth="1"/>
    <col min="10757" max="10759" width="11.140625" customWidth="1"/>
    <col min="10760" max="10760" width="16.5703125" customWidth="1"/>
    <col min="10761" max="10761" width="14.42578125" customWidth="1"/>
    <col min="10762" max="10763" width="20.42578125" customWidth="1"/>
    <col min="10764" max="10764" width="11.7109375" customWidth="1"/>
    <col min="10765" max="10765" width="14.28515625" customWidth="1"/>
    <col min="10766" max="10766" width="13.85546875" customWidth="1"/>
    <col min="10768" max="10768" width="10" bestFit="1" customWidth="1"/>
    <col min="11010" max="11010" width="20.7109375" customWidth="1"/>
    <col min="11011" max="11011" width="37.28515625" customWidth="1"/>
    <col min="11012" max="11012" width="20.42578125" customWidth="1"/>
    <col min="11013" max="11015" width="11.140625" customWidth="1"/>
    <col min="11016" max="11016" width="16.5703125" customWidth="1"/>
    <col min="11017" max="11017" width="14.42578125" customWidth="1"/>
    <col min="11018" max="11019" width="20.42578125" customWidth="1"/>
    <col min="11020" max="11020" width="11.7109375" customWidth="1"/>
    <col min="11021" max="11021" width="14.28515625" customWidth="1"/>
    <col min="11022" max="11022" width="13.85546875" customWidth="1"/>
    <col min="11024" max="11024" width="10" bestFit="1" customWidth="1"/>
    <col min="11266" max="11266" width="20.7109375" customWidth="1"/>
    <col min="11267" max="11267" width="37.28515625" customWidth="1"/>
    <col min="11268" max="11268" width="20.42578125" customWidth="1"/>
    <col min="11269" max="11271" width="11.140625" customWidth="1"/>
    <col min="11272" max="11272" width="16.5703125" customWidth="1"/>
    <col min="11273" max="11273" width="14.42578125" customWidth="1"/>
    <col min="11274" max="11275" width="20.42578125" customWidth="1"/>
    <col min="11276" max="11276" width="11.7109375" customWidth="1"/>
    <col min="11277" max="11277" width="14.28515625" customWidth="1"/>
    <col min="11278" max="11278" width="13.85546875" customWidth="1"/>
    <col min="11280" max="11280" width="10" bestFit="1" customWidth="1"/>
    <col min="11522" max="11522" width="20.7109375" customWidth="1"/>
    <col min="11523" max="11523" width="37.28515625" customWidth="1"/>
    <col min="11524" max="11524" width="20.42578125" customWidth="1"/>
    <col min="11525" max="11527" width="11.140625" customWidth="1"/>
    <col min="11528" max="11528" width="16.5703125" customWidth="1"/>
    <col min="11529" max="11529" width="14.42578125" customWidth="1"/>
    <col min="11530" max="11531" width="20.42578125" customWidth="1"/>
    <col min="11532" max="11532" width="11.7109375" customWidth="1"/>
    <col min="11533" max="11533" width="14.28515625" customWidth="1"/>
    <col min="11534" max="11534" width="13.85546875" customWidth="1"/>
    <col min="11536" max="11536" width="10" bestFit="1" customWidth="1"/>
    <col min="11778" max="11778" width="20.7109375" customWidth="1"/>
    <col min="11779" max="11779" width="37.28515625" customWidth="1"/>
    <col min="11780" max="11780" width="20.42578125" customWidth="1"/>
    <col min="11781" max="11783" width="11.140625" customWidth="1"/>
    <col min="11784" max="11784" width="16.5703125" customWidth="1"/>
    <col min="11785" max="11785" width="14.42578125" customWidth="1"/>
    <col min="11786" max="11787" width="20.42578125" customWidth="1"/>
    <col min="11788" max="11788" width="11.7109375" customWidth="1"/>
    <col min="11789" max="11789" width="14.28515625" customWidth="1"/>
    <col min="11790" max="11790" width="13.85546875" customWidth="1"/>
    <col min="11792" max="11792" width="10" bestFit="1" customWidth="1"/>
    <col min="12034" max="12034" width="20.7109375" customWidth="1"/>
    <col min="12035" max="12035" width="37.28515625" customWidth="1"/>
    <col min="12036" max="12036" width="20.42578125" customWidth="1"/>
    <col min="12037" max="12039" width="11.140625" customWidth="1"/>
    <col min="12040" max="12040" width="16.5703125" customWidth="1"/>
    <col min="12041" max="12041" width="14.42578125" customWidth="1"/>
    <col min="12042" max="12043" width="20.42578125" customWidth="1"/>
    <col min="12044" max="12044" width="11.7109375" customWidth="1"/>
    <col min="12045" max="12045" width="14.28515625" customWidth="1"/>
    <col min="12046" max="12046" width="13.85546875" customWidth="1"/>
    <col min="12048" max="12048" width="10" bestFit="1" customWidth="1"/>
    <col min="12290" max="12290" width="20.7109375" customWidth="1"/>
    <col min="12291" max="12291" width="37.28515625" customWidth="1"/>
    <col min="12292" max="12292" width="20.42578125" customWidth="1"/>
    <col min="12293" max="12295" width="11.140625" customWidth="1"/>
    <col min="12296" max="12296" width="16.5703125" customWidth="1"/>
    <col min="12297" max="12297" width="14.42578125" customWidth="1"/>
    <col min="12298" max="12299" width="20.42578125" customWidth="1"/>
    <col min="12300" max="12300" width="11.7109375" customWidth="1"/>
    <col min="12301" max="12301" width="14.28515625" customWidth="1"/>
    <col min="12302" max="12302" width="13.85546875" customWidth="1"/>
    <col min="12304" max="12304" width="10" bestFit="1" customWidth="1"/>
    <col min="12546" max="12546" width="20.7109375" customWidth="1"/>
    <col min="12547" max="12547" width="37.28515625" customWidth="1"/>
    <col min="12548" max="12548" width="20.42578125" customWidth="1"/>
    <col min="12549" max="12551" width="11.140625" customWidth="1"/>
    <col min="12552" max="12552" width="16.5703125" customWidth="1"/>
    <col min="12553" max="12553" width="14.42578125" customWidth="1"/>
    <col min="12554" max="12555" width="20.42578125" customWidth="1"/>
    <col min="12556" max="12556" width="11.7109375" customWidth="1"/>
    <col min="12557" max="12557" width="14.28515625" customWidth="1"/>
    <col min="12558" max="12558" width="13.85546875" customWidth="1"/>
    <col min="12560" max="12560" width="10" bestFit="1" customWidth="1"/>
    <col min="12802" max="12802" width="20.7109375" customWidth="1"/>
    <col min="12803" max="12803" width="37.28515625" customWidth="1"/>
    <col min="12804" max="12804" width="20.42578125" customWidth="1"/>
    <col min="12805" max="12807" width="11.140625" customWidth="1"/>
    <col min="12808" max="12808" width="16.5703125" customWidth="1"/>
    <col min="12809" max="12809" width="14.42578125" customWidth="1"/>
    <col min="12810" max="12811" width="20.42578125" customWidth="1"/>
    <col min="12812" max="12812" width="11.7109375" customWidth="1"/>
    <col min="12813" max="12813" width="14.28515625" customWidth="1"/>
    <col min="12814" max="12814" width="13.85546875" customWidth="1"/>
    <col min="12816" max="12816" width="10" bestFit="1" customWidth="1"/>
    <col min="13058" max="13058" width="20.7109375" customWidth="1"/>
    <col min="13059" max="13059" width="37.28515625" customWidth="1"/>
    <col min="13060" max="13060" width="20.42578125" customWidth="1"/>
    <col min="13061" max="13063" width="11.140625" customWidth="1"/>
    <col min="13064" max="13064" width="16.5703125" customWidth="1"/>
    <col min="13065" max="13065" width="14.42578125" customWidth="1"/>
    <col min="13066" max="13067" width="20.42578125" customWidth="1"/>
    <col min="13068" max="13068" width="11.7109375" customWidth="1"/>
    <col min="13069" max="13069" width="14.28515625" customWidth="1"/>
    <col min="13070" max="13070" width="13.85546875" customWidth="1"/>
    <col min="13072" max="13072" width="10" bestFit="1" customWidth="1"/>
    <col min="13314" max="13314" width="20.7109375" customWidth="1"/>
    <col min="13315" max="13315" width="37.28515625" customWidth="1"/>
    <col min="13316" max="13316" width="20.42578125" customWidth="1"/>
    <col min="13317" max="13319" width="11.140625" customWidth="1"/>
    <col min="13320" max="13320" width="16.5703125" customWidth="1"/>
    <col min="13321" max="13321" width="14.42578125" customWidth="1"/>
    <col min="13322" max="13323" width="20.42578125" customWidth="1"/>
    <col min="13324" max="13324" width="11.7109375" customWidth="1"/>
    <col min="13325" max="13325" width="14.28515625" customWidth="1"/>
    <col min="13326" max="13326" width="13.85546875" customWidth="1"/>
    <col min="13328" max="13328" width="10" bestFit="1" customWidth="1"/>
    <col min="13570" max="13570" width="20.7109375" customWidth="1"/>
    <col min="13571" max="13571" width="37.28515625" customWidth="1"/>
    <col min="13572" max="13572" width="20.42578125" customWidth="1"/>
    <col min="13573" max="13575" width="11.140625" customWidth="1"/>
    <col min="13576" max="13576" width="16.5703125" customWidth="1"/>
    <col min="13577" max="13577" width="14.42578125" customWidth="1"/>
    <col min="13578" max="13579" width="20.42578125" customWidth="1"/>
    <col min="13580" max="13580" width="11.7109375" customWidth="1"/>
    <col min="13581" max="13581" width="14.28515625" customWidth="1"/>
    <col min="13582" max="13582" width="13.85546875" customWidth="1"/>
    <col min="13584" max="13584" width="10" bestFit="1" customWidth="1"/>
    <col min="13826" max="13826" width="20.7109375" customWidth="1"/>
    <col min="13827" max="13827" width="37.28515625" customWidth="1"/>
    <col min="13828" max="13828" width="20.42578125" customWidth="1"/>
    <col min="13829" max="13831" width="11.140625" customWidth="1"/>
    <col min="13832" max="13832" width="16.5703125" customWidth="1"/>
    <col min="13833" max="13833" width="14.42578125" customWidth="1"/>
    <col min="13834" max="13835" width="20.42578125" customWidth="1"/>
    <col min="13836" max="13836" width="11.7109375" customWidth="1"/>
    <col min="13837" max="13837" width="14.28515625" customWidth="1"/>
    <col min="13838" max="13838" width="13.85546875" customWidth="1"/>
    <col min="13840" max="13840" width="10" bestFit="1" customWidth="1"/>
    <col min="14082" max="14082" width="20.7109375" customWidth="1"/>
    <col min="14083" max="14083" width="37.28515625" customWidth="1"/>
    <col min="14084" max="14084" width="20.42578125" customWidth="1"/>
    <col min="14085" max="14087" width="11.140625" customWidth="1"/>
    <col min="14088" max="14088" width="16.5703125" customWidth="1"/>
    <col min="14089" max="14089" width="14.42578125" customWidth="1"/>
    <col min="14090" max="14091" width="20.42578125" customWidth="1"/>
    <col min="14092" max="14092" width="11.7109375" customWidth="1"/>
    <col min="14093" max="14093" width="14.28515625" customWidth="1"/>
    <col min="14094" max="14094" width="13.85546875" customWidth="1"/>
    <col min="14096" max="14096" width="10" bestFit="1" customWidth="1"/>
    <col min="14338" max="14338" width="20.7109375" customWidth="1"/>
    <col min="14339" max="14339" width="37.28515625" customWidth="1"/>
    <col min="14340" max="14340" width="20.42578125" customWidth="1"/>
    <col min="14341" max="14343" width="11.140625" customWidth="1"/>
    <col min="14344" max="14344" width="16.5703125" customWidth="1"/>
    <col min="14345" max="14345" width="14.42578125" customWidth="1"/>
    <col min="14346" max="14347" width="20.42578125" customWidth="1"/>
    <col min="14348" max="14348" width="11.7109375" customWidth="1"/>
    <col min="14349" max="14349" width="14.28515625" customWidth="1"/>
    <col min="14350" max="14350" width="13.85546875" customWidth="1"/>
    <col min="14352" max="14352" width="10" bestFit="1" customWidth="1"/>
    <col min="14594" max="14594" width="20.7109375" customWidth="1"/>
    <col min="14595" max="14595" width="37.28515625" customWidth="1"/>
    <col min="14596" max="14596" width="20.42578125" customWidth="1"/>
    <col min="14597" max="14599" width="11.140625" customWidth="1"/>
    <col min="14600" max="14600" width="16.5703125" customWidth="1"/>
    <col min="14601" max="14601" width="14.42578125" customWidth="1"/>
    <col min="14602" max="14603" width="20.42578125" customWidth="1"/>
    <col min="14604" max="14604" width="11.7109375" customWidth="1"/>
    <col min="14605" max="14605" width="14.28515625" customWidth="1"/>
    <col min="14606" max="14606" width="13.85546875" customWidth="1"/>
    <col min="14608" max="14608" width="10" bestFit="1" customWidth="1"/>
    <col min="14850" max="14850" width="20.7109375" customWidth="1"/>
    <col min="14851" max="14851" width="37.28515625" customWidth="1"/>
    <col min="14852" max="14852" width="20.42578125" customWidth="1"/>
    <col min="14853" max="14855" width="11.140625" customWidth="1"/>
    <col min="14856" max="14856" width="16.5703125" customWidth="1"/>
    <col min="14857" max="14857" width="14.42578125" customWidth="1"/>
    <col min="14858" max="14859" width="20.42578125" customWidth="1"/>
    <col min="14860" max="14860" width="11.7109375" customWidth="1"/>
    <col min="14861" max="14861" width="14.28515625" customWidth="1"/>
    <col min="14862" max="14862" width="13.85546875" customWidth="1"/>
    <col min="14864" max="14864" width="10" bestFit="1" customWidth="1"/>
    <col min="15106" max="15106" width="20.7109375" customWidth="1"/>
    <col min="15107" max="15107" width="37.28515625" customWidth="1"/>
    <col min="15108" max="15108" width="20.42578125" customWidth="1"/>
    <col min="15109" max="15111" width="11.140625" customWidth="1"/>
    <col min="15112" max="15112" width="16.5703125" customWidth="1"/>
    <col min="15113" max="15113" width="14.42578125" customWidth="1"/>
    <col min="15114" max="15115" width="20.42578125" customWidth="1"/>
    <col min="15116" max="15116" width="11.7109375" customWidth="1"/>
    <col min="15117" max="15117" width="14.28515625" customWidth="1"/>
    <col min="15118" max="15118" width="13.85546875" customWidth="1"/>
    <col min="15120" max="15120" width="10" bestFit="1" customWidth="1"/>
    <col min="15362" max="15362" width="20.7109375" customWidth="1"/>
    <col min="15363" max="15363" width="37.28515625" customWidth="1"/>
    <col min="15364" max="15364" width="20.42578125" customWidth="1"/>
    <col min="15365" max="15367" width="11.140625" customWidth="1"/>
    <col min="15368" max="15368" width="16.5703125" customWidth="1"/>
    <col min="15369" max="15369" width="14.42578125" customWidth="1"/>
    <col min="15370" max="15371" width="20.42578125" customWidth="1"/>
    <col min="15372" max="15372" width="11.7109375" customWidth="1"/>
    <col min="15373" max="15373" width="14.28515625" customWidth="1"/>
    <col min="15374" max="15374" width="13.85546875" customWidth="1"/>
    <col min="15376" max="15376" width="10" bestFit="1" customWidth="1"/>
    <col min="15618" max="15618" width="20.7109375" customWidth="1"/>
    <col min="15619" max="15619" width="37.28515625" customWidth="1"/>
    <col min="15620" max="15620" width="20.42578125" customWidth="1"/>
    <col min="15621" max="15623" width="11.140625" customWidth="1"/>
    <col min="15624" max="15624" width="16.5703125" customWidth="1"/>
    <col min="15625" max="15625" width="14.42578125" customWidth="1"/>
    <col min="15626" max="15627" width="20.42578125" customWidth="1"/>
    <col min="15628" max="15628" width="11.7109375" customWidth="1"/>
    <col min="15629" max="15629" width="14.28515625" customWidth="1"/>
    <col min="15630" max="15630" width="13.85546875" customWidth="1"/>
    <col min="15632" max="15632" width="10" bestFit="1" customWidth="1"/>
    <col min="15874" max="15874" width="20.7109375" customWidth="1"/>
    <col min="15875" max="15875" width="37.28515625" customWidth="1"/>
    <col min="15876" max="15876" width="20.42578125" customWidth="1"/>
    <col min="15877" max="15879" width="11.140625" customWidth="1"/>
    <col min="15880" max="15880" width="16.5703125" customWidth="1"/>
    <col min="15881" max="15881" width="14.42578125" customWidth="1"/>
    <col min="15882" max="15883" width="20.42578125" customWidth="1"/>
    <col min="15884" max="15884" width="11.7109375" customWidth="1"/>
    <col min="15885" max="15885" width="14.28515625" customWidth="1"/>
    <col min="15886" max="15886" width="13.85546875" customWidth="1"/>
    <col min="15888" max="15888" width="10" bestFit="1" customWidth="1"/>
    <col min="16130" max="16130" width="20.7109375" customWidth="1"/>
    <col min="16131" max="16131" width="37.28515625" customWidth="1"/>
    <col min="16132" max="16132" width="20.42578125" customWidth="1"/>
    <col min="16133" max="16135" width="11.140625" customWidth="1"/>
    <col min="16136" max="16136" width="16.5703125" customWidth="1"/>
    <col min="16137" max="16137" width="14.42578125" customWidth="1"/>
    <col min="16138" max="16139" width="20.42578125" customWidth="1"/>
    <col min="16140" max="16140" width="11.7109375" customWidth="1"/>
    <col min="16141" max="16141" width="14.28515625" customWidth="1"/>
    <col min="16142" max="16142" width="13.85546875" customWidth="1"/>
    <col min="16144" max="16144" width="10" bestFit="1" customWidth="1"/>
  </cols>
  <sheetData>
    <row r="1" spans="1:16" ht="18" x14ac:dyDescent="0.25">
      <c r="A1" s="1" t="s">
        <v>0</v>
      </c>
    </row>
    <row r="2" spans="1:16" x14ac:dyDescent="0.2">
      <c r="A2" s="3" t="s">
        <v>1</v>
      </c>
      <c r="C2" s="3" t="s">
        <v>2</v>
      </c>
    </row>
    <row r="3" spans="1:16" x14ac:dyDescent="0.2">
      <c r="A3" s="4" t="s">
        <v>3</v>
      </c>
      <c r="C3" s="5" t="s">
        <v>4</v>
      </c>
    </row>
    <row r="4" spans="1:16" x14ac:dyDescent="0.2">
      <c r="A4" s="4"/>
    </row>
    <row r="5" spans="1:16" ht="38.25" x14ac:dyDescent="0.2">
      <c r="A5" s="3" t="s">
        <v>5</v>
      </c>
      <c r="B5" s="3" t="s">
        <v>6</v>
      </c>
      <c r="C5" s="3" t="s">
        <v>7</v>
      </c>
      <c r="D5" s="6" t="s">
        <v>8</v>
      </c>
      <c r="E5" s="6" t="s">
        <v>13</v>
      </c>
      <c r="F5" s="6" t="s">
        <v>9</v>
      </c>
      <c r="G5" s="7"/>
      <c r="H5" s="7"/>
      <c r="I5" s="8"/>
      <c r="J5" s="9"/>
      <c r="K5" s="10"/>
      <c r="L5" s="7"/>
      <c r="M5" s="7"/>
    </row>
    <row r="6" spans="1:16" ht="153.75" customHeight="1" x14ac:dyDescent="0.2">
      <c r="A6" s="11" t="s">
        <v>10</v>
      </c>
      <c r="B6" s="11" t="s">
        <v>11</v>
      </c>
      <c r="C6" s="11" t="s">
        <v>12</v>
      </c>
      <c r="D6" s="12">
        <v>1720</v>
      </c>
      <c r="E6" s="12">
        <v>822.9</v>
      </c>
      <c r="F6" s="13">
        <v>45931</v>
      </c>
      <c r="G6" s="8"/>
      <c r="H6" s="7"/>
      <c r="I6" s="8"/>
      <c r="J6" s="14"/>
      <c r="K6" s="10"/>
      <c r="L6" s="10"/>
      <c r="M6" s="10"/>
      <c r="N6" s="15"/>
      <c r="O6" s="2"/>
      <c r="P6" s="16"/>
    </row>
    <row r="7" spans="1:16" x14ac:dyDescent="0.2">
      <c r="A7" s="11"/>
      <c r="B7" s="11"/>
      <c r="C7" s="17"/>
      <c r="D7" s="18"/>
      <c r="E7" s="18"/>
      <c r="F7" s="19"/>
      <c r="G7" s="8"/>
      <c r="H7" s="7"/>
      <c r="I7" s="8"/>
      <c r="J7" s="14"/>
      <c r="K7" s="10"/>
      <c r="L7" s="10"/>
      <c r="M7" s="10"/>
      <c r="N7" s="15"/>
    </row>
    <row r="8" spans="1:16" x14ac:dyDescent="0.2">
      <c r="A8" s="11"/>
      <c r="B8" s="11"/>
      <c r="C8" s="11"/>
      <c r="D8" s="18"/>
      <c r="E8" s="18"/>
      <c r="F8" s="19"/>
      <c r="G8" s="8"/>
      <c r="H8" s="7"/>
      <c r="I8" s="8"/>
      <c r="J8" s="14"/>
      <c r="K8" s="10"/>
      <c r="L8" s="10"/>
      <c r="M8" s="10"/>
      <c r="N8" s="15"/>
    </row>
    <row r="9" spans="1:16" ht="15.75" customHeight="1" x14ac:dyDescent="0.2">
      <c r="A9" s="11"/>
      <c r="B9" s="20"/>
      <c r="C9" s="17"/>
      <c r="D9" s="18"/>
      <c r="E9" s="18"/>
      <c r="F9" s="18"/>
      <c r="G9" s="8"/>
      <c r="H9" s="7"/>
      <c r="I9" s="8"/>
      <c r="J9" s="14"/>
      <c r="K9" s="10"/>
      <c r="L9" s="10"/>
      <c r="M9" s="10"/>
      <c r="N9" s="21"/>
    </row>
    <row r="10" spans="1:16" x14ac:dyDescent="0.2">
      <c r="A10" s="22"/>
      <c r="B10" s="20"/>
      <c r="C10" s="17"/>
      <c r="D10" s="18"/>
      <c r="E10" s="18"/>
      <c r="F10" s="18"/>
      <c r="G10" s="8"/>
      <c r="H10" s="7"/>
      <c r="I10" s="8"/>
      <c r="J10" s="14"/>
      <c r="K10" s="10"/>
      <c r="L10" s="10"/>
      <c r="M10" s="10"/>
      <c r="N10" s="53"/>
    </row>
    <row r="11" spans="1:16" x14ac:dyDescent="0.2">
      <c r="A11" s="11"/>
      <c r="B11" s="11"/>
      <c r="C11" s="20"/>
      <c r="D11" s="18"/>
      <c r="E11" s="18"/>
      <c r="F11" s="18"/>
      <c r="G11" s="8"/>
      <c r="H11" s="7"/>
      <c r="I11" s="8"/>
      <c r="J11" s="14"/>
      <c r="K11" s="10"/>
      <c r="L11" s="10"/>
      <c r="M11" s="10"/>
      <c r="N11" s="54"/>
    </row>
    <row r="12" spans="1:16" x14ac:dyDescent="0.2">
      <c r="A12" s="22"/>
      <c r="B12" s="17"/>
      <c r="C12" s="17"/>
      <c r="D12" s="18"/>
      <c r="E12" s="18"/>
      <c r="F12" s="18"/>
      <c r="G12" s="8"/>
      <c r="H12" s="7"/>
      <c r="I12" s="8"/>
      <c r="J12" s="14"/>
      <c r="K12" s="10"/>
      <c r="L12" s="10"/>
      <c r="M12" s="10"/>
      <c r="N12" s="54"/>
    </row>
    <row r="13" spans="1:16" x14ac:dyDescent="0.2">
      <c r="A13" s="22"/>
      <c r="B13" s="17"/>
      <c r="C13" s="17"/>
      <c r="D13" s="18"/>
      <c r="E13" s="18"/>
      <c r="F13" s="18"/>
      <c r="G13" s="7"/>
      <c r="H13" s="7"/>
      <c r="I13" s="7"/>
      <c r="J13" s="7"/>
      <c r="K13" s="10"/>
      <c r="L13" s="10"/>
      <c r="M13" s="10"/>
      <c r="N13" s="23"/>
    </row>
    <row r="14" spans="1:16" x14ac:dyDescent="0.2">
      <c r="A14" s="22"/>
      <c r="B14" s="17"/>
      <c r="C14" s="17"/>
      <c r="D14" s="18"/>
      <c r="E14" s="18"/>
      <c r="F14" s="18"/>
      <c r="G14" s="10"/>
      <c r="H14" s="10"/>
      <c r="I14" s="10"/>
      <c r="J14" s="10"/>
      <c r="K14" s="10"/>
      <c r="L14" s="10"/>
      <c r="M14" s="10"/>
      <c r="N14" s="23"/>
    </row>
    <row r="15" spans="1:16" hidden="1" x14ac:dyDescent="0.2">
      <c r="A15" s="22"/>
      <c r="B15" s="17"/>
      <c r="C15" s="17"/>
      <c r="D15" s="18"/>
      <c r="E15" s="18"/>
      <c r="F15" s="18"/>
      <c r="G15" s="10"/>
      <c r="H15" s="10"/>
      <c r="I15" s="10"/>
      <c r="J15" s="10"/>
      <c r="K15" s="10"/>
      <c r="L15" s="10"/>
      <c r="M15" s="10"/>
      <c r="N15" s="23"/>
    </row>
    <row r="16" spans="1:16" hidden="1" x14ac:dyDescent="0.2">
      <c r="A16" s="22"/>
      <c r="B16" s="17"/>
      <c r="C16" s="17"/>
      <c r="D16" s="18"/>
      <c r="E16" s="18"/>
      <c r="F16" s="18"/>
      <c r="G16" s="10"/>
      <c r="H16" s="10"/>
      <c r="I16" s="10"/>
      <c r="J16" s="10"/>
      <c r="K16" s="10"/>
      <c r="L16" s="10"/>
      <c r="M16" s="10"/>
      <c r="N16" s="55"/>
    </row>
    <row r="17" spans="1:14" hidden="1" x14ac:dyDescent="0.2">
      <c r="A17" s="22"/>
      <c r="B17" s="17"/>
      <c r="C17" s="17"/>
      <c r="D17" s="18"/>
      <c r="E17" s="18"/>
      <c r="F17" s="18"/>
      <c r="G17" s="10"/>
      <c r="H17" s="10"/>
      <c r="I17" s="10"/>
      <c r="J17" s="10"/>
      <c r="K17" s="10"/>
      <c r="L17" s="10"/>
      <c r="M17" s="10"/>
      <c r="N17" s="55"/>
    </row>
    <row r="18" spans="1:14" hidden="1" x14ac:dyDescent="0.2">
      <c r="A18" s="22"/>
      <c r="B18" s="17"/>
      <c r="C18" s="17"/>
      <c r="D18" s="18"/>
      <c r="E18" s="18"/>
      <c r="F18" s="18"/>
      <c r="G18" s="10"/>
      <c r="H18" s="10"/>
      <c r="I18" s="10"/>
      <c r="J18" s="10"/>
      <c r="K18" s="10"/>
      <c r="L18" s="10"/>
      <c r="M18" s="10"/>
      <c r="N18" s="55"/>
    </row>
    <row r="19" spans="1:14" hidden="1" x14ac:dyDescent="0.2">
      <c r="A19" s="22"/>
      <c r="B19" s="17"/>
      <c r="C19" s="17"/>
      <c r="D19" s="18"/>
      <c r="E19" s="18"/>
      <c r="F19" s="18"/>
      <c r="G19" s="10"/>
      <c r="H19" s="10"/>
      <c r="I19" s="10"/>
      <c r="J19" s="10"/>
      <c r="K19" s="10"/>
      <c r="L19" s="10"/>
      <c r="M19" s="10"/>
      <c r="N19" s="23"/>
    </row>
    <row r="20" spans="1:14" hidden="1" x14ac:dyDescent="0.2">
      <c r="A20" s="22"/>
      <c r="B20" s="17"/>
      <c r="C20" s="17"/>
      <c r="D20" s="18"/>
      <c r="E20" s="18"/>
      <c r="F20" s="18"/>
      <c r="G20" s="10"/>
      <c r="H20" s="10"/>
      <c r="I20" s="10"/>
      <c r="J20" s="10"/>
      <c r="K20" s="10"/>
      <c r="L20" s="10"/>
      <c r="M20" s="10"/>
      <c r="N20" s="23"/>
    </row>
    <row r="21" spans="1:14" hidden="1" x14ac:dyDescent="0.2">
      <c r="A21" s="22"/>
      <c r="B21" s="17"/>
      <c r="C21" s="17"/>
      <c r="D21" s="18"/>
      <c r="E21" s="18"/>
      <c r="F21" s="18"/>
      <c r="G21" s="10"/>
      <c r="H21" s="10"/>
      <c r="I21" s="10"/>
      <c r="J21" s="10"/>
      <c r="K21" s="10"/>
      <c r="L21" s="10"/>
      <c r="M21" s="10"/>
      <c r="N21" s="23"/>
    </row>
    <row r="22" spans="1:14" hidden="1" x14ac:dyDescent="0.2">
      <c r="A22" s="22"/>
      <c r="B22" s="17"/>
      <c r="C22" s="17"/>
      <c r="D22" s="18"/>
      <c r="E22" s="18"/>
      <c r="F22" s="18"/>
      <c r="G22" s="10"/>
      <c r="H22" s="10"/>
      <c r="I22" s="10"/>
      <c r="J22" s="10"/>
      <c r="K22" s="10"/>
      <c r="L22" s="10"/>
      <c r="M22" s="10"/>
      <c r="N22" s="23"/>
    </row>
    <row r="23" spans="1:14" hidden="1" x14ac:dyDescent="0.2">
      <c r="A23" s="22"/>
      <c r="B23" s="17"/>
      <c r="C23" s="17"/>
      <c r="D23" s="18"/>
      <c r="E23" s="18"/>
      <c r="F23" s="18"/>
      <c r="G23" s="10"/>
      <c r="H23" s="10"/>
      <c r="I23" s="10"/>
      <c r="J23" s="10"/>
      <c r="K23" s="10"/>
      <c r="L23" s="10"/>
      <c r="M23" s="10"/>
      <c r="N23" s="23"/>
    </row>
    <row r="24" spans="1:14" hidden="1" x14ac:dyDescent="0.2">
      <c r="A24" s="22"/>
      <c r="B24" s="17"/>
      <c r="C24" s="17"/>
      <c r="D24" s="18"/>
      <c r="E24" s="18"/>
      <c r="F24" s="18"/>
      <c r="G24" s="10"/>
      <c r="H24" s="10"/>
      <c r="I24" s="10"/>
      <c r="J24" s="10"/>
      <c r="K24" s="10"/>
      <c r="L24" s="10"/>
      <c r="M24" s="10"/>
      <c r="N24" s="23"/>
    </row>
    <row r="25" spans="1:14" x14ac:dyDescent="0.2">
      <c r="A25" s="22"/>
      <c r="B25" s="17"/>
      <c r="C25" s="17"/>
      <c r="D25" s="25"/>
      <c r="E25" s="25"/>
      <c r="F25" s="25"/>
      <c r="G25" s="10"/>
      <c r="H25" s="10"/>
      <c r="I25" s="10"/>
      <c r="J25" s="10"/>
      <c r="K25" s="10"/>
      <c r="L25" s="10"/>
      <c r="M25" s="10"/>
      <c r="N25" s="23"/>
    </row>
    <row r="26" spans="1:14" x14ac:dyDescent="0.2">
      <c r="A26" s="26"/>
      <c r="B26" s="20"/>
      <c r="C26" s="20"/>
      <c r="D26" s="25"/>
      <c r="E26" s="25"/>
      <c r="F26" s="25"/>
      <c r="G26" s="10"/>
      <c r="H26" s="10"/>
      <c r="I26" s="10"/>
      <c r="J26" s="7"/>
      <c r="K26" s="10"/>
      <c r="L26" s="10"/>
      <c r="M26" s="10"/>
      <c r="N26" s="27"/>
    </row>
    <row r="27" spans="1:14" x14ac:dyDescent="0.2">
      <c r="A27" s="17"/>
      <c r="B27" s="28"/>
      <c r="C27" s="28"/>
      <c r="D27" s="29"/>
      <c r="E27" s="29"/>
      <c r="F27" s="29"/>
      <c r="G27" s="7"/>
      <c r="H27" s="7"/>
      <c r="I27" s="7"/>
      <c r="J27" s="10"/>
      <c r="K27" s="10"/>
      <c r="L27" s="10"/>
      <c r="M27" s="10"/>
      <c r="N27" s="24"/>
    </row>
    <row r="28" spans="1:14" x14ac:dyDescent="0.2">
      <c r="A28" s="30"/>
      <c r="B28" s="17"/>
      <c r="C28" s="17"/>
      <c r="D28" s="25"/>
      <c r="E28" s="25"/>
      <c r="F28" s="25"/>
      <c r="G28" s="10"/>
      <c r="H28" s="10"/>
      <c r="I28" s="10"/>
      <c r="J28" s="10"/>
      <c r="K28" s="10"/>
      <c r="L28" s="10"/>
      <c r="M28" s="10"/>
      <c r="N28" s="55"/>
    </row>
    <row r="29" spans="1:14" hidden="1" x14ac:dyDescent="0.2">
      <c r="A29" s="30"/>
      <c r="B29" s="28"/>
      <c r="C29" s="28"/>
      <c r="D29" s="29"/>
      <c r="E29" s="31"/>
      <c r="F29" s="31"/>
      <c r="G29" s="7"/>
      <c r="H29" s="7"/>
      <c r="I29" s="7"/>
      <c r="J29" s="10"/>
      <c r="K29" s="10"/>
      <c r="L29" s="10"/>
      <c r="M29" s="10"/>
      <c r="N29" s="55"/>
    </row>
    <row r="30" spans="1:14" hidden="1" x14ac:dyDescent="0.2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>
        <f>J30/(1+((23.8+8.5)/100))-0.01</f>
        <v>-0.01</v>
      </c>
      <c r="L30" s="35">
        <f>K30*8.5%</f>
        <v>-8.5000000000000006E-4</v>
      </c>
      <c r="M30" s="34">
        <f>K30*23.8%</f>
        <v>-2.3800000000000002E-3</v>
      </c>
      <c r="N30" s="36"/>
    </row>
    <row r="31" spans="1:14" hidden="1" x14ac:dyDescent="0.2">
      <c r="A31" s="37"/>
      <c r="B31" s="38"/>
      <c r="C31" s="38"/>
      <c r="D31" s="39"/>
      <c r="E31" s="39"/>
      <c r="F31" s="39"/>
      <c r="G31" s="39"/>
      <c r="H31" s="39"/>
      <c r="I31" s="39"/>
      <c r="J31" s="40"/>
      <c r="K31" s="40">
        <f>J31/(1+((23.8+8.5)/100))</f>
        <v>0</v>
      </c>
      <c r="L31" s="35">
        <f>K31*8.5%</f>
        <v>0</v>
      </c>
      <c r="M31" s="41">
        <f>K31*23.8%</f>
        <v>0</v>
      </c>
      <c r="N31" s="56"/>
    </row>
    <row r="32" spans="1:14" ht="13.5" hidden="1" thickBot="1" x14ac:dyDescent="0.25">
      <c r="A32" s="42"/>
      <c r="B32" s="43"/>
      <c r="C32" s="43"/>
      <c r="D32" s="44"/>
      <c r="E32" s="44"/>
      <c r="F32" s="44"/>
      <c r="G32" s="44"/>
      <c r="H32" s="44"/>
      <c r="I32" s="44"/>
      <c r="J32" s="44"/>
      <c r="K32" s="45">
        <f>(J32+J33)/(1+((23.8+8.5)/100))+0.02</f>
        <v>0.02</v>
      </c>
      <c r="L32" s="35">
        <f>K32*8.5%</f>
        <v>1.7000000000000001E-3</v>
      </c>
      <c r="M32" s="44">
        <f>K32*23.8%</f>
        <v>4.7600000000000003E-3</v>
      </c>
      <c r="N32" s="57"/>
    </row>
    <row r="33" spans="1:14" ht="25.5" hidden="1" customHeight="1" x14ac:dyDescent="0.2">
      <c r="A33" s="46"/>
      <c r="B33" s="47"/>
      <c r="C33" s="47"/>
      <c r="D33" s="48"/>
      <c r="E33" s="48"/>
      <c r="F33" s="48"/>
      <c r="G33" s="48"/>
      <c r="H33" s="48"/>
      <c r="I33" s="48"/>
      <c r="J33" s="48"/>
      <c r="K33" s="48"/>
      <c r="L33" s="35"/>
      <c r="M33" s="48"/>
      <c r="N33" s="49"/>
    </row>
    <row r="34" spans="1:14" hidden="1" x14ac:dyDescent="0.2">
      <c r="A34" s="30"/>
      <c r="B34" s="28"/>
      <c r="C34" s="28"/>
      <c r="D34" s="29"/>
      <c r="E34" s="29"/>
      <c r="F34" s="29"/>
      <c r="G34" s="29"/>
      <c r="H34" s="29"/>
      <c r="I34" s="29"/>
      <c r="J34" s="25"/>
      <c r="K34" s="25">
        <f>J34/(1+((23.8+8.5)/100))-0.02</f>
        <v>-0.02</v>
      </c>
      <c r="L34" s="25"/>
      <c r="M34" s="50">
        <f>K34*23.8%</f>
        <v>-4.7600000000000003E-3</v>
      </c>
      <c r="N34" s="51"/>
    </row>
    <row r="35" spans="1:14" hidden="1" x14ac:dyDescent="0.2">
      <c r="A35" s="17"/>
      <c r="B35" s="28"/>
      <c r="C35" s="28"/>
      <c r="D35" s="29"/>
      <c r="E35" s="29"/>
      <c r="F35" s="29"/>
      <c r="G35" s="29"/>
      <c r="H35" s="29"/>
      <c r="I35" s="29"/>
      <c r="J35" s="25"/>
      <c r="K35" s="25">
        <f>J35/(1+((23.8+8.5)/100))+0.03</f>
        <v>0.03</v>
      </c>
      <c r="L35" s="25"/>
      <c r="M35" s="25">
        <f>K35*23.8%</f>
        <v>7.1400000000000005E-3</v>
      </c>
      <c r="N35" s="51"/>
    </row>
    <row r="36" spans="1:14" x14ac:dyDescent="0.2"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4" x14ac:dyDescent="0.2"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4" x14ac:dyDescent="0.2">
      <c r="D38" s="52"/>
      <c r="E38" s="52"/>
      <c r="F38" s="52"/>
      <c r="G38" s="52"/>
      <c r="H38" s="52"/>
      <c r="I38" s="52"/>
      <c r="J38" s="52"/>
      <c r="K38" s="52"/>
      <c r="L38" s="52"/>
      <c r="M38" s="52"/>
    </row>
  </sheetData>
  <mergeCells count="4">
    <mergeCell ref="N10:N12"/>
    <mergeCell ref="N16:N18"/>
    <mergeCell ref="N28:N29"/>
    <mergeCell ref="N31:N32"/>
  </mergeCells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RUP 2025 Pubblicazione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UNIONE CUSIOMOTTARONE</dc:creator>
  <cp:lastModifiedBy>UNIONE</cp:lastModifiedBy>
  <dcterms:created xsi:type="dcterms:W3CDTF">2025-10-09T09:23:15Z</dcterms:created>
  <dcterms:modified xsi:type="dcterms:W3CDTF">2025-10-09T09:33:22Z</dcterms:modified>
</cp:coreProperties>
</file>